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1" sheetId="1" r:id="rId1"/>
  </sheets>
  <definedNames>
    <definedName name="_xlnm.Print_Area" localSheetId="0">'cuadro 11'!$A$1:$J$26</definedName>
    <definedName name="_xlnm.Print_Titles" localSheetId="0">'cuadro 11'!$1:$8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G23" i="1"/>
  <c r="D23" i="1"/>
  <c r="J22" i="1"/>
  <c r="G22" i="1"/>
  <c r="D22" i="1"/>
  <c r="I20" i="1"/>
  <c r="H20" i="1"/>
  <c r="G21" i="1"/>
  <c r="D21" i="1"/>
  <c r="B19" i="1"/>
  <c r="F20" i="1"/>
  <c r="E20" i="1"/>
  <c r="B20" i="1"/>
  <c r="F19" i="1"/>
  <c r="C19" i="1"/>
  <c r="J18" i="1"/>
  <c r="H13" i="1"/>
  <c r="G18" i="1"/>
  <c r="E13" i="1"/>
  <c r="D18" i="1"/>
  <c r="C13" i="1"/>
  <c r="I12" i="1"/>
  <c r="H12" i="1"/>
  <c r="F12" i="1"/>
  <c r="E12" i="1"/>
  <c r="D17" i="1"/>
  <c r="I11" i="1"/>
  <c r="F15" i="1"/>
  <c r="E15" i="1"/>
  <c r="B11" i="1"/>
  <c r="C15" i="1"/>
  <c r="B15" i="1"/>
  <c r="H14" i="1"/>
  <c r="C14" i="1"/>
  <c r="I13" i="1"/>
  <c r="F13" i="1"/>
  <c r="B13" i="1"/>
  <c r="C12" i="1"/>
  <c r="B12" i="1"/>
  <c r="H11" i="1"/>
  <c r="C11" i="1"/>
  <c r="G13" i="1" l="1"/>
  <c r="C10" i="1"/>
  <c r="D13" i="1"/>
  <c r="D12" i="1"/>
  <c r="J20" i="1"/>
  <c r="B10" i="1"/>
  <c r="B9" i="1"/>
  <c r="G12" i="1"/>
  <c r="J13" i="1"/>
  <c r="G15" i="1"/>
  <c r="J11" i="1"/>
  <c r="I9" i="1"/>
  <c r="I10" i="1"/>
  <c r="H9" i="1"/>
  <c r="H10" i="1"/>
  <c r="J12" i="1"/>
  <c r="D11" i="1"/>
  <c r="I14" i="1"/>
  <c r="H15" i="1"/>
  <c r="G16" i="1"/>
  <c r="D19" i="1"/>
  <c r="C20" i="1"/>
  <c r="J21" i="1"/>
  <c r="E11" i="1"/>
  <c r="B14" i="1"/>
  <c r="I15" i="1"/>
  <c r="G17" i="1"/>
  <c r="E19" i="1"/>
  <c r="F11" i="1"/>
  <c r="J16" i="1"/>
  <c r="E14" i="1"/>
  <c r="D15" i="1"/>
  <c r="J17" i="1"/>
  <c r="H19" i="1"/>
  <c r="G20" i="1"/>
  <c r="C9" i="1"/>
  <c r="F14" i="1"/>
  <c r="D16" i="1"/>
  <c r="I19" i="1"/>
  <c r="D14" i="1" l="1"/>
  <c r="D9" i="1"/>
  <c r="G11" i="1"/>
  <c r="F10" i="1"/>
  <c r="F9" i="1"/>
  <c r="J15" i="1"/>
  <c r="J14" i="1"/>
  <c r="J10" i="1"/>
  <c r="J9" i="1"/>
  <c r="J19" i="1"/>
  <c r="E10" i="1"/>
  <c r="E9" i="1"/>
  <c r="G19" i="1"/>
  <c r="G14" i="1"/>
  <c r="D20" i="1"/>
  <c r="D10" i="1"/>
  <c r="G9" i="1" l="1"/>
  <c r="G10" i="1"/>
</calcChain>
</file>

<file path=xl/sharedStrings.xml><?xml version="1.0" encoding="utf-8"?>
<sst xmlns="http://schemas.openxmlformats.org/spreadsheetml/2006/main" count="30" uniqueCount="20">
  <si>
    <t>República de Panamá</t>
  </si>
  <si>
    <t>CONTRALORÍA GENERAL DE LA REPÚBLICA</t>
  </si>
  <si>
    <t>Instituto Nacional de Estadística y  Censo</t>
  </si>
  <si>
    <t>(1) El total de personal empleado es un promedio de los 3 meses.</t>
  </si>
  <si>
    <t>Personal empleado (1)</t>
  </si>
  <si>
    <t>Variación porcentual</t>
  </si>
  <si>
    <t>TOTAL DE LA REPÚBLICA</t>
  </si>
  <si>
    <t>Enero</t>
  </si>
  <si>
    <t>Febrero</t>
  </si>
  <si>
    <t>Marzo</t>
  </si>
  <si>
    <t>Primer trimestre</t>
  </si>
  <si>
    <t>Resto del país</t>
  </si>
  <si>
    <t>Región y trimestre</t>
  </si>
  <si>
    <t>HOTELES Y RESTAURANTES</t>
  </si>
  <si>
    <t>(Empresas con cinco y más personas empleadas)</t>
  </si>
  <si>
    <t>Panamá</t>
  </si>
  <si>
    <t>Ingresos totales 
(Miles de balboas)</t>
  </si>
  <si>
    <t>NOTA: Los totales en los cuadros pueden diferir en algunas unidades debido al redondeo en el procesamiento automático de los datos parciales.</t>
  </si>
  <si>
    <t>Remuneraciones pagadas 
(Miles de balboas)</t>
  </si>
  <si>
    <t>Cuadro 11. PERSONAL EMPLEADO, REMUNERACIONES PAGADAS E INGRESOS TOTALES EN LA REPÚBLICA, SEGÚN REGIÓN Y TRIMESTRE, ENCUESTA ECONÓMICA TRIMESTRAL: 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</si>
</sst>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3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/>
    <xf numFmtId="0" fontId="2" fillId="4" borderId="0" xfId="0" applyFont="1" applyFill="1"/>
    <xf numFmtId="3" fontId="4" fillId="2" borderId="0" xfId="0" applyNumberFormat="1" applyFont="1" applyFill="1"/>
    <xf numFmtId="164" fontId="4" fillId="2" borderId="0" xfId="0" applyNumberFormat="1" applyFont="1" applyFill="1"/>
    <xf numFmtId="3" fontId="1" fillId="2" borderId="0" xfId="0" applyNumberFormat="1" applyFont="1" applyFill="1"/>
    <xf numFmtId="3" fontId="2" fillId="2" borderId="0" xfId="0" applyNumberFormat="1" applyFont="1" applyFill="1"/>
    <xf numFmtId="0" fontId="6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left" indent="1"/>
    </xf>
    <xf numFmtId="0" fontId="5" fillId="4" borderId="0" xfId="1" applyFont="1" applyFill="1" applyAlignment="1">
      <alignment horizontal="left" vertical="center" indent="1"/>
    </xf>
    <xf numFmtId="0" fontId="5" fillId="4" borderId="0" xfId="1" applyFont="1" applyFill="1" applyAlignment="1">
      <alignment horizontal="left" vertical="center" indent="2"/>
    </xf>
    <xf numFmtId="0" fontId="5" fillId="4" borderId="0" xfId="1" applyFont="1" applyFill="1" applyAlignment="1">
      <alignment horizontal="left" vertical="center" indent="3"/>
    </xf>
    <xf numFmtId="3" fontId="2" fillId="0" borderId="7" xfId="0" applyNumberFormat="1" applyFont="1" applyBorder="1" applyAlignment="1">
      <alignment horizontal="right"/>
    </xf>
    <xf numFmtId="0" fontId="5" fillId="4" borderId="0" xfId="1" applyFont="1" applyFill="1" applyBorder="1" applyAlignment="1">
      <alignment horizontal="left" vertical="center" indent="3"/>
    </xf>
    <xf numFmtId="0" fontId="2" fillId="0" borderId="7" xfId="0" applyFont="1" applyBorder="1"/>
    <xf numFmtId="0" fontId="5" fillId="4" borderId="8" xfId="0" applyFont="1" applyFill="1" applyBorder="1" applyAlignment="1">
      <alignment horizontal="left" vertical="center" indent="1"/>
    </xf>
    <xf numFmtId="1" fontId="7" fillId="3" borderId="1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wrapText="1"/>
    </xf>
    <xf numFmtId="0" fontId="2" fillId="5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U94"/>
  <sheetViews>
    <sheetView showGridLines="0" tabSelected="1" workbookViewId="0">
      <selection activeCell="M7" sqref="M7"/>
    </sheetView>
  </sheetViews>
  <sheetFormatPr baseColWidth="10" defaultRowHeight="12.75" x14ac:dyDescent="0.2"/>
  <cols>
    <col min="1" max="1" width="27.7109375" style="3" customWidth="1"/>
    <col min="2" max="10" width="11.28515625" style="12" customWidth="1"/>
    <col min="11" max="20" width="11.42578125" style="2"/>
    <col min="21" max="16384" width="11.42578125" style="3"/>
  </cols>
  <sheetData>
    <row r="1" spans="1:2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U1" s="34"/>
    </row>
    <row r="2" spans="1:2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U2" s="35"/>
    </row>
    <row r="3" spans="1:2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L3" s="38"/>
      <c r="M3" s="38"/>
      <c r="N3" s="38"/>
      <c r="O3" s="38"/>
      <c r="P3" s="38"/>
      <c r="Q3" s="38"/>
      <c r="R3" s="38"/>
      <c r="S3" s="38"/>
      <c r="T3" s="38"/>
      <c r="U3" s="34"/>
    </row>
    <row r="4" spans="1:21" s="33" customFormat="1" ht="24" customHeight="1" x14ac:dyDescent="0.2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32"/>
      <c r="L4" s="39"/>
      <c r="M4" s="39"/>
      <c r="N4" s="39"/>
      <c r="O4" s="39"/>
      <c r="P4" s="39"/>
      <c r="Q4" s="39"/>
      <c r="R4" s="39"/>
      <c r="S4" s="39"/>
      <c r="T4" s="39"/>
      <c r="U4" s="36"/>
    </row>
    <row r="5" spans="1:21" ht="27.95" customHeight="1" x14ac:dyDescent="0.2">
      <c r="A5" s="44" t="s">
        <v>19</v>
      </c>
      <c r="B5" s="44"/>
      <c r="C5" s="44"/>
      <c r="D5" s="44"/>
      <c r="E5" s="44"/>
      <c r="F5" s="44"/>
      <c r="G5" s="44"/>
      <c r="H5" s="44"/>
      <c r="I5" s="44"/>
      <c r="J5" s="44"/>
      <c r="L5" s="40"/>
      <c r="M5" s="40"/>
      <c r="N5" s="40"/>
      <c r="O5" s="40"/>
      <c r="P5" s="40"/>
      <c r="Q5" s="40"/>
      <c r="R5" s="40"/>
      <c r="S5" s="40"/>
      <c r="T5" s="40"/>
      <c r="U5" s="37"/>
    </row>
    <row r="6" spans="1:21" ht="24.95" customHeight="1" x14ac:dyDescent="0.2">
      <c r="A6" s="46" t="s">
        <v>14</v>
      </c>
      <c r="B6" s="46"/>
      <c r="C6" s="46"/>
      <c r="D6" s="46"/>
      <c r="E6" s="46"/>
      <c r="F6" s="46"/>
      <c r="G6" s="46"/>
      <c r="H6" s="46"/>
      <c r="I6" s="46"/>
      <c r="J6" s="46"/>
      <c r="L6" s="41"/>
      <c r="M6" s="41"/>
      <c r="N6" s="41"/>
      <c r="O6" s="41"/>
      <c r="P6" s="41"/>
      <c r="Q6" s="41"/>
      <c r="R6" s="41"/>
      <c r="S6" s="41"/>
      <c r="T6" s="41"/>
    </row>
    <row r="7" spans="1:21" ht="30" customHeight="1" x14ac:dyDescent="0.2">
      <c r="A7" s="51" t="s">
        <v>12</v>
      </c>
      <c r="B7" s="47" t="s">
        <v>4</v>
      </c>
      <c r="C7" s="47"/>
      <c r="D7" s="47"/>
      <c r="E7" s="48" t="s">
        <v>18</v>
      </c>
      <c r="F7" s="48"/>
      <c r="G7" s="48"/>
      <c r="H7" s="48" t="s">
        <v>16</v>
      </c>
      <c r="I7" s="49"/>
      <c r="J7" s="50"/>
    </row>
    <row r="8" spans="1:21" ht="30" customHeight="1" x14ac:dyDescent="0.2">
      <c r="A8" s="52"/>
      <c r="B8" s="28">
        <v>2025</v>
      </c>
      <c r="C8" s="28">
        <v>2026</v>
      </c>
      <c r="D8" s="30" t="s">
        <v>5</v>
      </c>
      <c r="E8" s="28">
        <v>2025</v>
      </c>
      <c r="F8" s="28">
        <v>2026</v>
      </c>
      <c r="G8" s="30" t="s">
        <v>5</v>
      </c>
      <c r="H8" s="28">
        <v>2025</v>
      </c>
      <c r="I8" s="28">
        <v>2026</v>
      </c>
      <c r="J8" s="29" t="s">
        <v>5</v>
      </c>
    </row>
    <row r="9" spans="1:21" ht="33" customHeight="1" x14ac:dyDescent="0.2">
      <c r="A9" s="18" t="s">
        <v>6</v>
      </c>
      <c r="B9" s="4">
        <f>AVERAGE(B11,B12,B13)</f>
        <v>40360.245833333327</v>
      </c>
      <c r="C9" s="4">
        <f>AVERAGE(C11,C12,C13)</f>
        <v>39651.734033333334</v>
      </c>
      <c r="D9" s="5">
        <f>C9/B9*100-100</f>
        <v>-1.7554694858048663</v>
      </c>
      <c r="E9" s="4">
        <f>SUM(E11,E12,E13)</f>
        <v>123319.9108027</v>
      </c>
      <c r="F9" s="4">
        <f>SUM(F11,F12,F13)</f>
        <v>121066.7219071</v>
      </c>
      <c r="G9" s="5">
        <f>F9/E9*100-100</f>
        <v>-1.8271087620269952</v>
      </c>
      <c r="H9" s="4">
        <f>SUM(H11,H12,H13)</f>
        <v>591266.16362890007</v>
      </c>
      <c r="I9" s="4">
        <f>SUM(I11,I12,I13)</f>
        <v>603161.27614650002</v>
      </c>
      <c r="J9" s="6">
        <f>I9/H9*100-100</f>
        <v>2.0118033551241439</v>
      </c>
    </row>
    <row r="10" spans="1:21" ht="33" customHeight="1" x14ac:dyDescent="0.2">
      <c r="A10" s="19" t="s">
        <v>10</v>
      </c>
      <c r="B10" s="4">
        <f>AVERAGE(B11,B12,B13)</f>
        <v>40360.245833333327</v>
      </c>
      <c r="C10" s="4">
        <f>AVERAGE(C11,C12,C13)</f>
        <v>39651.734033333334</v>
      </c>
      <c r="D10" s="5">
        <f>C10/B10*100-100</f>
        <v>-1.7554694858048663</v>
      </c>
      <c r="E10" s="4">
        <f>SUM(E11,E12,E13)</f>
        <v>123319.9108027</v>
      </c>
      <c r="F10" s="4">
        <f>SUM(F11,F12,F13)</f>
        <v>121066.7219071</v>
      </c>
      <c r="G10" s="5">
        <f>F10/E10*100-100</f>
        <v>-1.8271087620269952</v>
      </c>
      <c r="H10" s="4">
        <f>SUM(H11,H12,H13)</f>
        <v>591266.16362890007</v>
      </c>
      <c r="I10" s="4">
        <f>SUM(I11,I12,I13)</f>
        <v>603161.27614650002</v>
      </c>
      <c r="J10" s="6">
        <f>I10/H10*100-100</f>
        <v>2.0118033551241439</v>
      </c>
    </row>
    <row r="11" spans="1:21" x14ac:dyDescent="0.2">
      <c r="A11" s="20" t="s">
        <v>7</v>
      </c>
      <c r="B11" s="7">
        <f t="shared" ref="B11:C13" si="0">SUM(B16,B21)</f>
        <v>40505.760699999999</v>
      </c>
      <c r="C11" s="7">
        <f t="shared" si="0"/>
        <v>39649.462</v>
      </c>
      <c r="D11" s="8">
        <f t="shared" ref="D11:D23" si="1">C11/B11*100-100</f>
        <v>-2.1140170810321308</v>
      </c>
      <c r="E11" s="7">
        <f t="shared" ref="E11:F13" si="2">SUM(E16,E21)</f>
        <v>41092.9120587</v>
      </c>
      <c r="F11" s="7">
        <f t="shared" si="2"/>
        <v>42779.397941499999</v>
      </c>
      <c r="G11" s="8">
        <f t="shared" ref="G11:G23" si="3">F11/E11*100-100</f>
        <v>4.1040797507631055</v>
      </c>
      <c r="H11" s="7">
        <f t="shared" ref="H11:I13" si="4">SUM(H16,H21)</f>
        <v>201570.60083879999</v>
      </c>
      <c r="I11" s="7">
        <f t="shared" si="4"/>
        <v>209754.0317195</v>
      </c>
      <c r="J11" s="9">
        <f t="shared" ref="J11:J23" si="5">I11/H11*100-100</f>
        <v>4.0598335504513585</v>
      </c>
    </row>
    <row r="12" spans="1:21" x14ac:dyDescent="0.2">
      <c r="A12" s="20" t="s">
        <v>8</v>
      </c>
      <c r="B12" s="7">
        <f t="shared" si="0"/>
        <v>40200.240099999995</v>
      </c>
      <c r="C12" s="7">
        <f t="shared" si="0"/>
        <v>39696.825299999997</v>
      </c>
      <c r="D12" s="8">
        <f t="shared" si="1"/>
        <v>-1.2522681425477344</v>
      </c>
      <c r="E12" s="7">
        <f t="shared" si="2"/>
        <v>41574.607437300001</v>
      </c>
      <c r="F12" s="7">
        <f t="shared" si="2"/>
        <v>38730.190037300003</v>
      </c>
      <c r="G12" s="8">
        <f t="shared" si="3"/>
        <v>-6.84171799887649</v>
      </c>
      <c r="H12" s="7">
        <f t="shared" si="4"/>
        <v>194621.94634840003</v>
      </c>
      <c r="I12" s="7">
        <f t="shared" si="4"/>
        <v>194305.21299160001</v>
      </c>
      <c r="J12" s="9">
        <f t="shared" si="5"/>
        <v>-0.16274287804779419</v>
      </c>
    </row>
    <row r="13" spans="1:21" x14ac:dyDescent="0.2">
      <c r="A13" s="20" t="s">
        <v>9</v>
      </c>
      <c r="B13" s="7">
        <f t="shared" si="0"/>
        <v>40374.736699999994</v>
      </c>
      <c r="C13" s="7">
        <f t="shared" si="0"/>
        <v>39608.914799999999</v>
      </c>
      <c r="D13" s="8">
        <f t="shared" si="1"/>
        <v>-1.8967848773611848</v>
      </c>
      <c r="E13" s="7">
        <f t="shared" si="2"/>
        <v>40652.391306700003</v>
      </c>
      <c r="F13" s="7">
        <f t="shared" si="2"/>
        <v>39557.133928299998</v>
      </c>
      <c r="G13" s="8">
        <f t="shared" si="3"/>
        <v>-2.6942016033863467</v>
      </c>
      <c r="H13" s="7">
        <f t="shared" si="4"/>
        <v>195073.6164417</v>
      </c>
      <c r="I13" s="7">
        <f t="shared" si="4"/>
        <v>199102.03143539999</v>
      </c>
      <c r="J13" s="9">
        <f t="shared" si="5"/>
        <v>2.0650742356560272</v>
      </c>
    </row>
    <row r="14" spans="1:21" ht="33" customHeight="1" x14ac:dyDescent="0.2">
      <c r="A14" s="27" t="s">
        <v>15</v>
      </c>
      <c r="B14" s="4">
        <f>AVERAGE(B16,B17,B18)</f>
        <v>31075.916666666668</v>
      </c>
      <c r="C14" s="4">
        <f>AVERAGE(C16,C17,C18)</f>
        <v>29949.600000000002</v>
      </c>
      <c r="D14" s="5">
        <f t="shared" si="1"/>
        <v>-3.6244036780894078</v>
      </c>
      <c r="E14" s="4">
        <f>SUM(E16,E17,E18)</f>
        <v>96781.416299999997</v>
      </c>
      <c r="F14" s="4">
        <f>SUM(F16,F17,F18)</f>
        <v>92940.57415</v>
      </c>
      <c r="G14" s="5">
        <f t="shared" si="3"/>
        <v>-3.9685740267473193</v>
      </c>
      <c r="H14" s="4">
        <f>SUM(H16,H17,H18)</f>
        <v>461171.71519999998</v>
      </c>
      <c r="I14" s="4">
        <f>SUM(I16,I17,I18)</f>
        <v>457465.44439999998</v>
      </c>
      <c r="J14" s="6">
        <f t="shared" si="5"/>
        <v>-0.80366394508662609</v>
      </c>
    </row>
    <row r="15" spans="1:21" ht="33" customHeight="1" x14ac:dyDescent="0.2">
      <c r="A15" s="22" t="s">
        <v>10</v>
      </c>
      <c r="B15" s="4">
        <f>AVERAGE(B16,B17,B18)</f>
        <v>31075.916666666668</v>
      </c>
      <c r="C15" s="4">
        <f>AVERAGE(C16,C17,C18)</f>
        <v>29949.600000000002</v>
      </c>
      <c r="D15" s="5">
        <f t="shared" si="1"/>
        <v>-3.6244036780894078</v>
      </c>
      <c r="E15" s="4">
        <f>SUM(E16,E17,E18)</f>
        <v>96781.416299999997</v>
      </c>
      <c r="F15" s="4">
        <f>SUM(F16,F17,F18)</f>
        <v>92940.57415</v>
      </c>
      <c r="G15" s="5">
        <f t="shared" si="3"/>
        <v>-3.9685740267473193</v>
      </c>
      <c r="H15" s="4">
        <f>SUM(H16,H17,H18)</f>
        <v>461171.71519999998</v>
      </c>
      <c r="I15" s="4">
        <f>SUM(I16,I17,I18)</f>
        <v>457465.44439999998</v>
      </c>
      <c r="J15" s="6">
        <f t="shared" si="5"/>
        <v>-0.80366394508662609</v>
      </c>
    </row>
    <row r="16" spans="1:21" x14ac:dyDescent="0.2">
      <c r="A16" s="23" t="s">
        <v>7</v>
      </c>
      <c r="B16" s="7">
        <v>31234.799999999999</v>
      </c>
      <c r="C16" s="7">
        <v>30070.799999999999</v>
      </c>
      <c r="D16" s="8">
        <f t="shared" si="1"/>
        <v>-3.7266126243804933</v>
      </c>
      <c r="E16" s="7">
        <v>31964.074349999999</v>
      </c>
      <c r="F16" s="7">
        <v>33240.6613</v>
      </c>
      <c r="G16" s="8">
        <f t="shared" si="3"/>
        <v>3.9938179845961912</v>
      </c>
      <c r="H16" s="7">
        <v>154448.80929999999</v>
      </c>
      <c r="I16" s="7">
        <v>157192.60264999999</v>
      </c>
      <c r="J16" s="9">
        <f t="shared" si="5"/>
        <v>1.7765066383065999</v>
      </c>
    </row>
    <row r="17" spans="1:10" x14ac:dyDescent="0.2">
      <c r="A17" s="23" t="s">
        <v>8</v>
      </c>
      <c r="B17" s="7">
        <v>30865.35</v>
      </c>
      <c r="C17" s="7">
        <v>29976</v>
      </c>
      <c r="D17" s="8">
        <f t="shared" si="1"/>
        <v>-2.881386409031478</v>
      </c>
      <c r="E17" s="7">
        <v>32763.0488</v>
      </c>
      <c r="F17" s="7">
        <v>29627.004000000001</v>
      </c>
      <c r="G17" s="8">
        <f t="shared" si="3"/>
        <v>-9.5718955190763495</v>
      </c>
      <c r="H17" s="7">
        <v>152304.05420000001</v>
      </c>
      <c r="I17" s="7">
        <v>147108.9823</v>
      </c>
      <c r="J17" s="9">
        <f t="shared" si="5"/>
        <v>-3.4109872697006693</v>
      </c>
    </row>
    <row r="18" spans="1:10" x14ac:dyDescent="0.2">
      <c r="A18" s="23" t="s">
        <v>9</v>
      </c>
      <c r="B18" s="7">
        <v>31127.599999999999</v>
      </c>
      <c r="C18" s="7">
        <v>29802</v>
      </c>
      <c r="D18" s="8">
        <f t="shared" si="1"/>
        <v>-4.258600084812187</v>
      </c>
      <c r="E18" s="7">
        <v>32054.293150000001</v>
      </c>
      <c r="F18" s="7">
        <v>30072.90885</v>
      </c>
      <c r="G18" s="8">
        <f t="shared" si="3"/>
        <v>-6.1813383022610822</v>
      </c>
      <c r="H18" s="7">
        <v>154418.8517</v>
      </c>
      <c r="I18" s="7">
        <v>153163.85944999999</v>
      </c>
      <c r="J18" s="9">
        <f t="shared" si="5"/>
        <v>-0.81271958454797755</v>
      </c>
    </row>
    <row r="19" spans="1:10" ht="33" customHeight="1" x14ac:dyDescent="0.2">
      <c r="A19" s="21" t="s">
        <v>11</v>
      </c>
      <c r="B19" s="4">
        <f>AVERAGE(B21,B22,B23)</f>
        <v>9284.3291666666664</v>
      </c>
      <c r="C19" s="4">
        <f>AVERAGE(C21,C22,C23)</f>
        <v>9702.1340333333337</v>
      </c>
      <c r="D19" s="5">
        <f t="shared" si="1"/>
        <v>4.5001082917945752</v>
      </c>
      <c r="E19" s="4">
        <f>SUM(E21,E22,E23)</f>
        <v>26538.494502699999</v>
      </c>
      <c r="F19" s="4">
        <f>SUM(F21,F22,F23)</f>
        <v>28126.1477571</v>
      </c>
      <c r="G19" s="5">
        <f t="shared" si="3"/>
        <v>5.9824541073287776</v>
      </c>
      <c r="H19" s="4">
        <f>SUM(H21,H22,H23)</f>
        <v>130094.4484289</v>
      </c>
      <c r="I19" s="4">
        <f>SUM(I21,I22,I23)</f>
        <v>145695.83174649999</v>
      </c>
      <c r="J19" s="6">
        <f t="shared" si="5"/>
        <v>11.992351330907525</v>
      </c>
    </row>
    <row r="20" spans="1:10" ht="33" customHeight="1" x14ac:dyDescent="0.2">
      <c r="A20" s="22" t="s">
        <v>10</v>
      </c>
      <c r="B20" s="4">
        <f>AVERAGE(B21,B22,B23)</f>
        <v>9284.3291666666664</v>
      </c>
      <c r="C20" s="4">
        <f>AVERAGE(C21,C22,C23)</f>
        <v>9702.1340333333337</v>
      </c>
      <c r="D20" s="5">
        <f t="shared" si="1"/>
        <v>4.5001082917945752</v>
      </c>
      <c r="E20" s="4">
        <f>SUM(E21,E22,E23)</f>
        <v>26538.494502699999</v>
      </c>
      <c r="F20" s="4">
        <f>SUM(F21,F22,F23)</f>
        <v>28126.1477571</v>
      </c>
      <c r="G20" s="5">
        <f t="shared" si="3"/>
        <v>5.9824541073287776</v>
      </c>
      <c r="H20" s="4">
        <f>SUM(H21,H22,H23)</f>
        <v>130094.4484289</v>
      </c>
      <c r="I20" s="4">
        <f>SUM(I21,I22,I23)</f>
        <v>145695.83174649999</v>
      </c>
      <c r="J20" s="6">
        <f t="shared" si="5"/>
        <v>11.992351330907525</v>
      </c>
    </row>
    <row r="21" spans="1:10" x14ac:dyDescent="0.2">
      <c r="A21" s="23" t="s">
        <v>7</v>
      </c>
      <c r="B21" s="7">
        <v>9270.9606999999996</v>
      </c>
      <c r="C21" s="7">
        <v>9578.6620000000003</v>
      </c>
      <c r="D21" s="8">
        <f t="shared" si="1"/>
        <v>3.3189796608672992</v>
      </c>
      <c r="E21" s="7">
        <v>9128.8377087000008</v>
      </c>
      <c r="F21" s="7">
        <v>9538.7366414999997</v>
      </c>
      <c r="G21" s="8">
        <f t="shared" si="3"/>
        <v>4.4901546711620881</v>
      </c>
      <c r="H21" s="7">
        <v>47121.791538799996</v>
      </c>
      <c r="I21" s="7">
        <v>52561.429069500002</v>
      </c>
      <c r="J21" s="9">
        <f t="shared" si="5"/>
        <v>11.543783360233689</v>
      </c>
    </row>
    <row r="22" spans="1:10" x14ac:dyDescent="0.2">
      <c r="A22" s="23" t="s">
        <v>8</v>
      </c>
      <c r="B22" s="7">
        <v>9334.8901000000005</v>
      </c>
      <c r="C22" s="7">
        <v>9720.8253000000004</v>
      </c>
      <c r="D22" s="8">
        <f t="shared" si="1"/>
        <v>4.134330408453323</v>
      </c>
      <c r="E22" s="7">
        <v>8811.5586373000006</v>
      </c>
      <c r="F22" s="7">
        <v>9103.1860373</v>
      </c>
      <c r="G22" s="8">
        <f t="shared" si="3"/>
        <v>3.3096006280377992</v>
      </c>
      <c r="H22" s="7">
        <v>42317.892148400002</v>
      </c>
      <c r="I22" s="7">
        <v>47196.230691600002</v>
      </c>
      <c r="J22" s="9">
        <f t="shared" si="5"/>
        <v>11.527839161016544</v>
      </c>
    </row>
    <row r="23" spans="1:10" x14ac:dyDescent="0.2">
      <c r="A23" s="25" t="s">
        <v>9</v>
      </c>
      <c r="B23" s="7">
        <v>9247.1366999999991</v>
      </c>
      <c r="C23" s="7">
        <v>9806.9148000000005</v>
      </c>
      <c r="D23" s="8">
        <f t="shared" si="1"/>
        <v>6.0535289804897161</v>
      </c>
      <c r="E23" s="7">
        <v>8598.0981566999999</v>
      </c>
      <c r="F23" s="7">
        <v>9484.2250783</v>
      </c>
      <c r="G23" s="8">
        <f t="shared" si="3"/>
        <v>10.306080547702194</v>
      </c>
      <c r="H23" s="7">
        <v>40654.764741699997</v>
      </c>
      <c r="I23" s="7">
        <v>45938.171985399997</v>
      </c>
      <c r="J23" s="9">
        <f t="shared" si="5"/>
        <v>12.995788506631683</v>
      </c>
    </row>
    <row r="24" spans="1:10" ht="6" customHeight="1" x14ac:dyDescent="0.2">
      <c r="A24" s="26"/>
      <c r="B24" s="24"/>
      <c r="C24" s="10"/>
      <c r="D24" s="10"/>
      <c r="E24" s="10"/>
      <c r="F24" s="10"/>
      <c r="G24" s="10"/>
      <c r="H24" s="10"/>
      <c r="I24" s="10"/>
      <c r="J24" s="11"/>
    </row>
    <row r="25" spans="1:10" ht="15" customHeight="1" x14ac:dyDescent="0.2">
      <c r="A25" s="31" t="s">
        <v>17</v>
      </c>
    </row>
    <row r="26" spans="1:10" x14ac:dyDescent="0.2">
      <c r="A26" s="13" t="s">
        <v>3</v>
      </c>
    </row>
    <row r="27" spans="1:10" x14ac:dyDescent="0.2">
      <c r="A27" s="1"/>
      <c r="B27" s="14"/>
      <c r="C27" s="14"/>
      <c r="D27" s="14"/>
      <c r="E27" s="14"/>
      <c r="F27" s="14"/>
      <c r="G27" s="15"/>
      <c r="H27" s="14"/>
      <c r="I27" s="14"/>
      <c r="J27" s="15"/>
    </row>
    <row r="28" spans="1:10" x14ac:dyDescent="0.2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">
      <c r="A30" s="1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2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">
      <c r="A32" s="1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2">
      <c r="A33" s="1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2">
      <c r="A34" s="1"/>
      <c r="B34" s="16"/>
      <c r="C34" s="16"/>
      <c r="D34" s="16"/>
      <c r="E34" s="16"/>
      <c r="F34" s="16"/>
      <c r="G34" s="15"/>
      <c r="H34" s="16"/>
      <c r="I34" s="16"/>
      <c r="J34" s="15"/>
    </row>
    <row r="35" spans="1:10" x14ac:dyDescent="0.2">
      <c r="A35" s="1"/>
      <c r="B35" s="16"/>
      <c r="C35" s="16"/>
      <c r="D35" s="16"/>
      <c r="E35" s="16"/>
      <c r="F35" s="16"/>
      <c r="G35" s="15"/>
      <c r="H35" s="16"/>
      <c r="I35" s="16"/>
      <c r="J35" s="15"/>
    </row>
    <row r="36" spans="1:10" x14ac:dyDescent="0.2">
      <c r="A36" s="1"/>
      <c r="B36" s="16"/>
      <c r="C36" s="16"/>
      <c r="D36" s="16"/>
      <c r="E36" s="16"/>
      <c r="F36" s="16"/>
      <c r="G36" s="15"/>
      <c r="H36" s="16"/>
      <c r="I36" s="16"/>
      <c r="J36" s="15"/>
    </row>
    <row r="37" spans="1:10" x14ac:dyDescent="0.2">
      <c r="A37" s="1"/>
      <c r="B37" s="16"/>
      <c r="C37" s="16"/>
      <c r="D37" s="16"/>
      <c r="E37" s="16"/>
      <c r="F37" s="16"/>
      <c r="G37" s="15"/>
      <c r="H37" s="16"/>
      <c r="I37" s="16"/>
      <c r="J37" s="15"/>
    </row>
    <row r="38" spans="1:10" x14ac:dyDescent="0.2">
      <c r="A38" s="1"/>
      <c r="B38" s="16"/>
      <c r="C38" s="16"/>
      <c r="D38" s="16"/>
      <c r="E38" s="16"/>
      <c r="F38" s="16"/>
      <c r="G38" s="15"/>
      <c r="H38" s="16"/>
      <c r="I38" s="16"/>
      <c r="J38" s="15"/>
    </row>
    <row r="39" spans="1:10" x14ac:dyDescent="0.2">
      <c r="A39" s="1"/>
      <c r="B39" s="16"/>
      <c r="C39" s="16"/>
      <c r="D39" s="16"/>
      <c r="E39" s="16"/>
      <c r="F39" s="16"/>
      <c r="G39" s="15"/>
      <c r="H39" s="16"/>
      <c r="I39" s="16"/>
      <c r="J39" s="15"/>
    </row>
    <row r="40" spans="1:10" x14ac:dyDescent="0.2">
      <c r="A40" s="1"/>
      <c r="B40" s="16"/>
      <c r="C40" s="16"/>
      <c r="D40" s="16"/>
      <c r="E40" s="16"/>
      <c r="F40" s="16"/>
      <c r="G40" s="15"/>
      <c r="H40" s="16"/>
      <c r="I40" s="16"/>
      <c r="J40" s="15"/>
    </row>
    <row r="41" spans="1:10" x14ac:dyDescent="0.2">
      <c r="A41" s="1"/>
      <c r="B41" s="16"/>
      <c r="C41" s="16"/>
      <c r="D41" s="16"/>
      <c r="E41" s="16"/>
      <c r="F41" s="16"/>
      <c r="G41" s="15"/>
      <c r="H41" s="16"/>
      <c r="I41" s="16"/>
      <c r="J41" s="15"/>
    </row>
    <row r="42" spans="1:10" x14ac:dyDescent="0.2">
      <c r="A42" s="1"/>
      <c r="B42" s="16"/>
      <c r="C42" s="16"/>
      <c r="D42" s="16"/>
      <c r="E42" s="16"/>
      <c r="F42" s="16"/>
      <c r="G42" s="15"/>
      <c r="H42" s="16"/>
      <c r="I42" s="16"/>
      <c r="J42" s="15"/>
    </row>
    <row r="43" spans="1:10" x14ac:dyDescent="0.2">
      <c r="A43" s="2"/>
      <c r="B43" s="17"/>
      <c r="C43" s="17"/>
      <c r="D43" s="17"/>
      <c r="E43" s="17"/>
      <c r="F43" s="17"/>
      <c r="G43" s="17"/>
      <c r="H43" s="17"/>
      <c r="I43" s="17"/>
      <c r="J43" s="17"/>
    </row>
    <row r="44" spans="1:10" x14ac:dyDescent="0.2">
      <c r="A44" s="2"/>
      <c r="B44" s="17"/>
      <c r="C44" s="17"/>
      <c r="D44" s="17"/>
      <c r="E44" s="17"/>
      <c r="F44" s="17"/>
      <c r="G44" s="17"/>
      <c r="H44" s="17"/>
      <c r="I44" s="17"/>
      <c r="J44" s="17"/>
    </row>
    <row r="45" spans="1:10" x14ac:dyDescent="0.2">
      <c r="A45" s="2"/>
      <c r="B45" s="17"/>
      <c r="C45" s="17"/>
      <c r="D45" s="17"/>
      <c r="E45" s="17"/>
      <c r="F45" s="17"/>
      <c r="G45" s="17"/>
      <c r="H45" s="17"/>
      <c r="I45" s="17"/>
      <c r="J45" s="17"/>
    </row>
    <row r="46" spans="1:10" x14ac:dyDescent="0.2">
      <c r="A46" s="2"/>
      <c r="B46" s="17"/>
      <c r="C46" s="17"/>
      <c r="D46" s="17"/>
      <c r="E46" s="17"/>
      <c r="F46" s="17"/>
      <c r="G46" s="17"/>
      <c r="H46" s="17"/>
      <c r="I46" s="17"/>
      <c r="J46" s="17"/>
    </row>
    <row r="47" spans="1:10" x14ac:dyDescent="0.2">
      <c r="A47" s="2"/>
      <c r="B47" s="17"/>
      <c r="C47" s="17"/>
      <c r="D47" s="17"/>
      <c r="E47" s="17"/>
      <c r="F47" s="17"/>
      <c r="G47" s="17"/>
      <c r="H47" s="17"/>
      <c r="I47" s="17"/>
      <c r="J47" s="17"/>
    </row>
    <row r="48" spans="1:10" x14ac:dyDescent="0.2">
      <c r="A48" s="2"/>
      <c r="B48" s="17"/>
      <c r="C48" s="17"/>
      <c r="D48" s="17"/>
      <c r="E48" s="17"/>
      <c r="F48" s="17"/>
      <c r="G48" s="17"/>
      <c r="H48" s="17"/>
      <c r="I48" s="17"/>
      <c r="J48" s="17"/>
    </row>
    <row r="49" spans="1:10" x14ac:dyDescent="0.2">
      <c r="A49" s="2"/>
      <c r="B49" s="17"/>
      <c r="C49" s="17"/>
      <c r="D49" s="17"/>
      <c r="E49" s="17"/>
      <c r="F49" s="17"/>
      <c r="G49" s="17"/>
      <c r="H49" s="17"/>
      <c r="I49" s="17"/>
      <c r="J49" s="17"/>
    </row>
    <row r="50" spans="1:10" x14ac:dyDescent="0.2">
      <c r="A50" s="2"/>
      <c r="B50" s="17"/>
      <c r="C50" s="17"/>
      <c r="D50" s="17"/>
      <c r="E50" s="17"/>
      <c r="F50" s="17"/>
      <c r="G50" s="17"/>
      <c r="H50" s="17"/>
      <c r="I50" s="17"/>
      <c r="J50" s="17"/>
    </row>
    <row r="51" spans="1:10" x14ac:dyDescent="0.2">
      <c r="A51" s="2"/>
      <c r="B51" s="17"/>
      <c r="C51" s="17"/>
      <c r="D51" s="17"/>
      <c r="E51" s="17"/>
      <c r="F51" s="17"/>
      <c r="G51" s="17"/>
      <c r="H51" s="17"/>
      <c r="I51" s="17"/>
      <c r="J51" s="17"/>
    </row>
    <row r="52" spans="1:10" x14ac:dyDescent="0.2">
      <c r="A52" s="2"/>
      <c r="B52" s="17"/>
      <c r="C52" s="17"/>
      <c r="D52" s="17"/>
      <c r="E52" s="17"/>
      <c r="F52" s="17"/>
      <c r="G52" s="17"/>
      <c r="H52" s="17"/>
      <c r="I52" s="17"/>
      <c r="J52" s="17"/>
    </row>
    <row r="53" spans="1:10" x14ac:dyDescent="0.2">
      <c r="A53" s="2"/>
      <c r="B53" s="17"/>
      <c r="C53" s="17"/>
      <c r="D53" s="17"/>
      <c r="E53" s="17"/>
      <c r="F53" s="17"/>
      <c r="G53" s="17"/>
      <c r="H53" s="17"/>
      <c r="I53" s="17"/>
      <c r="J53" s="17"/>
    </row>
    <row r="54" spans="1:10" x14ac:dyDescent="0.2">
      <c r="A54" s="2"/>
      <c r="B54" s="17"/>
      <c r="C54" s="17"/>
      <c r="D54" s="17"/>
      <c r="E54" s="17"/>
      <c r="F54" s="17"/>
      <c r="G54" s="17"/>
      <c r="H54" s="17"/>
      <c r="I54" s="17"/>
      <c r="J54" s="17"/>
    </row>
    <row r="55" spans="1:10" x14ac:dyDescent="0.2">
      <c r="A55" s="2"/>
      <c r="B55" s="17"/>
      <c r="C55" s="17"/>
      <c r="D55" s="17"/>
      <c r="E55" s="17"/>
      <c r="F55" s="17"/>
      <c r="G55" s="17"/>
      <c r="H55" s="17"/>
      <c r="I55" s="17"/>
      <c r="J55" s="17"/>
    </row>
    <row r="56" spans="1:10" x14ac:dyDescent="0.2">
      <c r="A56" s="2"/>
      <c r="B56" s="17"/>
      <c r="C56" s="17"/>
      <c r="D56" s="17"/>
      <c r="E56" s="17"/>
      <c r="F56" s="17"/>
      <c r="G56" s="17"/>
      <c r="H56" s="17"/>
      <c r="I56" s="17"/>
      <c r="J56" s="17"/>
    </row>
    <row r="57" spans="1:10" x14ac:dyDescent="0.2">
      <c r="A57" s="2"/>
      <c r="B57" s="17"/>
      <c r="C57" s="17"/>
      <c r="D57" s="17"/>
      <c r="E57" s="17"/>
      <c r="F57" s="17"/>
      <c r="G57" s="17"/>
      <c r="H57" s="17"/>
      <c r="I57" s="17"/>
      <c r="J57" s="17"/>
    </row>
    <row r="58" spans="1:10" s="2" customFormat="1" x14ac:dyDescent="0.2">
      <c r="B58" s="17"/>
      <c r="C58" s="17"/>
      <c r="D58" s="17"/>
      <c r="E58" s="17"/>
      <c r="F58" s="17"/>
      <c r="G58" s="17"/>
      <c r="H58" s="17"/>
      <c r="I58" s="17"/>
      <c r="J58" s="17"/>
    </row>
    <row r="59" spans="1:10" s="2" customFormat="1" x14ac:dyDescent="0.2">
      <c r="B59" s="17"/>
      <c r="C59" s="17"/>
      <c r="D59" s="17"/>
      <c r="E59" s="17"/>
      <c r="F59" s="17"/>
      <c r="G59" s="17"/>
      <c r="H59" s="17"/>
      <c r="I59" s="17"/>
      <c r="J59" s="17"/>
    </row>
    <row r="60" spans="1:10" s="2" customFormat="1" x14ac:dyDescent="0.2">
      <c r="B60" s="17"/>
      <c r="C60" s="17"/>
      <c r="D60" s="17"/>
      <c r="E60" s="17"/>
      <c r="F60" s="17"/>
      <c r="G60" s="17"/>
      <c r="H60" s="17"/>
      <c r="I60" s="17"/>
      <c r="J60" s="17"/>
    </row>
    <row r="61" spans="1:10" s="2" customFormat="1" x14ac:dyDescent="0.2">
      <c r="B61" s="17"/>
      <c r="C61" s="17"/>
      <c r="D61" s="17"/>
      <c r="E61" s="17"/>
      <c r="F61" s="17"/>
      <c r="G61" s="17"/>
      <c r="H61" s="17"/>
      <c r="I61" s="17"/>
      <c r="J61" s="17"/>
    </row>
    <row r="62" spans="1:10" s="2" customFormat="1" x14ac:dyDescent="0.2">
      <c r="B62" s="17"/>
      <c r="C62" s="17"/>
      <c r="D62" s="17"/>
      <c r="E62" s="17"/>
      <c r="F62" s="17"/>
      <c r="G62" s="17"/>
      <c r="H62" s="17"/>
      <c r="I62" s="17"/>
      <c r="J62" s="17"/>
    </row>
    <row r="63" spans="1:10" s="2" customFormat="1" x14ac:dyDescent="0.2">
      <c r="B63" s="17"/>
      <c r="C63" s="17"/>
      <c r="D63" s="17"/>
      <c r="E63" s="17"/>
      <c r="F63" s="17"/>
      <c r="G63" s="17"/>
      <c r="H63" s="17"/>
      <c r="I63" s="17"/>
      <c r="J63" s="17"/>
    </row>
    <row r="64" spans="1:10" s="2" customFormat="1" x14ac:dyDescent="0.2">
      <c r="B64" s="17"/>
      <c r="C64" s="17"/>
      <c r="D64" s="17"/>
      <c r="E64" s="17"/>
      <c r="F64" s="17"/>
      <c r="G64" s="17"/>
      <c r="H64" s="17"/>
      <c r="I64" s="17"/>
      <c r="J64" s="17"/>
    </row>
    <row r="65" spans="2:10" s="2" customFormat="1" x14ac:dyDescent="0.2">
      <c r="B65" s="17"/>
      <c r="C65" s="17"/>
      <c r="D65" s="17"/>
      <c r="E65" s="17"/>
      <c r="F65" s="17"/>
      <c r="G65" s="17"/>
      <c r="H65" s="17"/>
      <c r="I65" s="17"/>
      <c r="J65" s="17"/>
    </row>
    <row r="66" spans="2:10" s="2" customFormat="1" x14ac:dyDescent="0.2">
      <c r="B66" s="17"/>
      <c r="C66" s="17"/>
      <c r="D66" s="17"/>
      <c r="E66" s="17"/>
      <c r="F66" s="17"/>
      <c r="G66" s="17"/>
      <c r="H66" s="17"/>
      <c r="I66" s="17"/>
      <c r="J66" s="17"/>
    </row>
    <row r="67" spans="2:10" s="2" customFormat="1" x14ac:dyDescent="0.2">
      <c r="B67" s="17"/>
      <c r="C67" s="17"/>
      <c r="D67" s="17"/>
      <c r="E67" s="17"/>
      <c r="F67" s="17"/>
      <c r="G67" s="17"/>
      <c r="H67" s="17"/>
      <c r="I67" s="17"/>
      <c r="J67" s="17"/>
    </row>
    <row r="68" spans="2:10" s="2" customFormat="1" x14ac:dyDescent="0.2">
      <c r="B68" s="17"/>
      <c r="C68" s="17"/>
      <c r="D68" s="17"/>
      <c r="E68" s="17"/>
      <c r="F68" s="17"/>
      <c r="G68" s="17"/>
      <c r="H68" s="17"/>
      <c r="I68" s="17"/>
      <c r="J68" s="17"/>
    </row>
    <row r="69" spans="2:10" s="2" customFormat="1" x14ac:dyDescent="0.2">
      <c r="B69" s="17"/>
      <c r="C69" s="17"/>
      <c r="D69" s="17"/>
      <c r="E69" s="17"/>
      <c r="F69" s="17"/>
      <c r="G69" s="17"/>
      <c r="H69" s="17"/>
      <c r="I69" s="17"/>
      <c r="J69" s="17"/>
    </row>
    <row r="70" spans="2:10" s="2" customFormat="1" x14ac:dyDescent="0.2">
      <c r="B70" s="17"/>
      <c r="C70" s="17"/>
      <c r="D70" s="17"/>
      <c r="E70" s="17"/>
      <c r="F70" s="17"/>
      <c r="G70" s="17"/>
      <c r="H70" s="17"/>
      <c r="I70" s="17"/>
      <c r="J70" s="17"/>
    </row>
    <row r="71" spans="2:10" s="2" customFormat="1" x14ac:dyDescent="0.2">
      <c r="B71" s="17"/>
      <c r="C71" s="17"/>
      <c r="D71" s="17"/>
      <c r="E71" s="17"/>
      <c r="F71" s="17"/>
      <c r="G71" s="17"/>
      <c r="H71" s="17"/>
      <c r="I71" s="17"/>
      <c r="J71" s="17"/>
    </row>
    <row r="72" spans="2:10" s="2" customFormat="1" x14ac:dyDescent="0.2">
      <c r="B72" s="17"/>
      <c r="C72" s="17"/>
      <c r="D72" s="17"/>
      <c r="E72" s="17"/>
      <c r="F72" s="17"/>
      <c r="G72" s="17"/>
      <c r="H72" s="17"/>
      <c r="I72" s="17"/>
      <c r="J72" s="17"/>
    </row>
    <row r="73" spans="2:10" s="2" customFormat="1" x14ac:dyDescent="0.2">
      <c r="B73" s="17"/>
      <c r="C73" s="17"/>
      <c r="D73" s="17"/>
      <c r="E73" s="17"/>
      <c r="F73" s="17"/>
      <c r="G73" s="17"/>
      <c r="H73" s="17"/>
      <c r="I73" s="17"/>
      <c r="J73" s="17"/>
    </row>
    <row r="74" spans="2:10" s="2" customFormat="1" x14ac:dyDescent="0.2">
      <c r="B74" s="17"/>
      <c r="C74" s="17"/>
      <c r="D74" s="17"/>
      <c r="E74" s="17"/>
      <c r="F74" s="17"/>
      <c r="G74" s="17"/>
      <c r="H74" s="17"/>
      <c r="I74" s="17"/>
      <c r="J74" s="17"/>
    </row>
    <row r="75" spans="2:10" s="2" customFormat="1" x14ac:dyDescent="0.2">
      <c r="B75" s="17"/>
      <c r="C75" s="17"/>
      <c r="D75" s="17"/>
      <c r="E75" s="17"/>
      <c r="F75" s="17"/>
      <c r="G75" s="17"/>
      <c r="H75" s="17"/>
      <c r="I75" s="17"/>
      <c r="J75" s="17"/>
    </row>
    <row r="76" spans="2:10" s="2" customFormat="1" x14ac:dyDescent="0.2">
      <c r="B76" s="17"/>
      <c r="C76" s="17"/>
      <c r="D76" s="17"/>
      <c r="E76" s="17"/>
      <c r="F76" s="17"/>
      <c r="G76" s="17"/>
      <c r="H76" s="17"/>
      <c r="I76" s="17"/>
      <c r="J76" s="17"/>
    </row>
    <row r="77" spans="2:10" s="2" customFormat="1" x14ac:dyDescent="0.2">
      <c r="B77" s="17"/>
      <c r="C77" s="17"/>
      <c r="D77" s="17"/>
      <c r="E77" s="17"/>
      <c r="F77" s="17"/>
      <c r="G77" s="17"/>
      <c r="H77" s="17"/>
      <c r="I77" s="17"/>
      <c r="J77" s="17"/>
    </row>
    <row r="78" spans="2:10" s="2" customFormat="1" x14ac:dyDescent="0.2">
      <c r="B78" s="17"/>
      <c r="C78" s="17"/>
      <c r="D78" s="17"/>
      <c r="E78" s="17"/>
      <c r="F78" s="17"/>
      <c r="G78" s="17"/>
      <c r="H78" s="17"/>
      <c r="I78" s="17"/>
      <c r="J78" s="17"/>
    </row>
    <row r="79" spans="2:10" s="2" customFormat="1" x14ac:dyDescent="0.2">
      <c r="B79" s="17"/>
      <c r="C79" s="17"/>
      <c r="D79" s="17"/>
      <c r="E79" s="17"/>
      <c r="F79" s="17"/>
      <c r="G79" s="17"/>
      <c r="H79" s="17"/>
      <c r="I79" s="17"/>
      <c r="J79" s="17"/>
    </row>
    <row r="80" spans="2:10" s="2" customFormat="1" x14ac:dyDescent="0.2">
      <c r="B80" s="17"/>
      <c r="C80" s="17"/>
      <c r="D80" s="17"/>
      <c r="E80" s="17"/>
      <c r="F80" s="17"/>
      <c r="G80" s="17"/>
      <c r="H80" s="17"/>
      <c r="I80" s="17"/>
      <c r="J80" s="17"/>
    </row>
    <row r="81" spans="2:10" s="2" customFormat="1" x14ac:dyDescent="0.2">
      <c r="B81" s="17"/>
      <c r="C81" s="17"/>
      <c r="D81" s="17"/>
      <c r="E81" s="17"/>
      <c r="F81" s="17"/>
      <c r="G81" s="17"/>
      <c r="H81" s="17"/>
      <c r="I81" s="17"/>
      <c r="J81" s="17"/>
    </row>
    <row r="82" spans="2:10" s="2" customFormat="1" x14ac:dyDescent="0.2">
      <c r="B82" s="17"/>
      <c r="C82" s="17"/>
      <c r="D82" s="17"/>
      <c r="E82" s="17"/>
      <c r="F82" s="17"/>
      <c r="G82" s="17"/>
      <c r="H82" s="17"/>
      <c r="I82" s="17"/>
      <c r="J82" s="17"/>
    </row>
    <row r="83" spans="2:10" s="2" customFormat="1" x14ac:dyDescent="0.2">
      <c r="B83" s="17"/>
      <c r="C83" s="17"/>
      <c r="D83" s="17"/>
      <c r="E83" s="17"/>
      <c r="F83" s="17"/>
      <c r="G83" s="17"/>
      <c r="H83" s="17"/>
      <c r="I83" s="17"/>
      <c r="J83" s="17"/>
    </row>
    <row r="84" spans="2:10" s="2" customFormat="1" x14ac:dyDescent="0.2">
      <c r="B84" s="17"/>
      <c r="C84" s="17"/>
      <c r="D84" s="17"/>
      <c r="E84" s="17"/>
      <c r="F84" s="17"/>
      <c r="G84" s="17"/>
      <c r="H84" s="17"/>
      <c r="I84" s="17"/>
      <c r="J84" s="17"/>
    </row>
    <row r="85" spans="2:10" s="2" customFormat="1" x14ac:dyDescent="0.2">
      <c r="B85" s="17"/>
      <c r="C85" s="17"/>
      <c r="D85" s="17"/>
      <c r="E85" s="17"/>
      <c r="F85" s="17"/>
      <c r="G85" s="17"/>
      <c r="H85" s="17"/>
      <c r="I85" s="17"/>
      <c r="J85" s="17"/>
    </row>
    <row r="86" spans="2:10" s="2" customFormat="1" x14ac:dyDescent="0.2">
      <c r="B86" s="17"/>
      <c r="C86" s="17"/>
      <c r="D86" s="17"/>
      <c r="E86" s="17"/>
      <c r="F86" s="17"/>
      <c r="G86" s="17"/>
      <c r="H86" s="17"/>
      <c r="I86" s="17"/>
      <c r="J86" s="17"/>
    </row>
    <row r="87" spans="2:10" s="2" customFormat="1" x14ac:dyDescent="0.2">
      <c r="B87" s="17"/>
      <c r="C87" s="17"/>
      <c r="D87" s="17"/>
      <c r="E87" s="17"/>
      <c r="F87" s="17"/>
      <c r="G87" s="17"/>
      <c r="H87" s="17"/>
      <c r="I87" s="17"/>
      <c r="J87" s="17"/>
    </row>
    <row r="88" spans="2:10" s="2" customFormat="1" x14ac:dyDescent="0.2">
      <c r="B88" s="17"/>
      <c r="C88" s="17"/>
      <c r="D88" s="17"/>
      <c r="E88" s="17"/>
      <c r="F88" s="17"/>
      <c r="G88" s="17"/>
      <c r="H88" s="17"/>
      <c r="I88" s="17"/>
      <c r="J88" s="17"/>
    </row>
    <row r="89" spans="2:10" s="2" customFormat="1" x14ac:dyDescent="0.2">
      <c r="B89" s="17"/>
      <c r="C89" s="17"/>
      <c r="D89" s="17"/>
      <c r="E89" s="17"/>
      <c r="F89" s="17"/>
      <c r="G89" s="17"/>
      <c r="H89" s="17"/>
      <c r="I89" s="17"/>
      <c r="J89" s="17"/>
    </row>
    <row r="90" spans="2:10" s="2" customFormat="1" x14ac:dyDescent="0.2">
      <c r="B90" s="17"/>
      <c r="C90" s="17"/>
      <c r="D90" s="17"/>
      <c r="E90" s="17"/>
      <c r="F90" s="17"/>
      <c r="G90" s="17"/>
      <c r="H90" s="17"/>
      <c r="I90" s="17"/>
      <c r="J90" s="17"/>
    </row>
    <row r="91" spans="2:10" s="2" customFormat="1" x14ac:dyDescent="0.2">
      <c r="B91" s="17"/>
      <c r="C91" s="17"/>
      <c r="D91" s="17"/>
      <c r="E91" s="17"/>
      <c r="F91" s="17"/>
      <c r="G91" s="17"/>
      <c r="H91" s="17"/>
      <c r="I91" s="17"/>
      <c r="J91" s="17"/>
    </row>
    <row r="92" spans="2:10" s="2" customFormat="1" x14ac:dyDescent="0.2">
      <c r="B92" s="17"/>
      <c r="C92" s="17"/>
      <c r="D92" s="17"/>
      <c r="E92" s="17"/>
      <c r="F92" s="17"/>
      <c r="G92" s="17"/>
      <c r="H92" s="17"/>
      <c r="I92" s="17"/>
      <c r="J92" s="17"/>
    </row>
    <row r="93" spans="2:10" s="2" customFormat="1" x14ac:dyDescent="0.2">
      <c r="B93" s="17"/>
      <c r="C93" s="17"/>
      <c r="D93" s="17"/>
      <c r="E93" s="17"/>
      <c r="F93" s="17"/>
      <c r="G93" s="17"/>
      <c r="H93" s="17"/>
      <c r="I93" s="17"/>
      <c r="J93" s="17"/>
    </row>
    <row r="94" spans="2:10" s="2" customFormat="1" x14ac:dyDescent="0.2">
      <c r="B94" s="17"/>
      <c r="C94" s="17"/>
      <c r="D94" s="17"/>
      <c r="E94" s="17"/>
      <c r="F94" s="17"/>
      <c r="G94" s="17"/>
      <c r="H94" s="17"/>
      <c r="I94" s="17"/>
      <c r="J94" s="17"/>
    </row>
  </sheetData>
  <mergeCells count="10">
    <mergeCell ref="A6:J6"/>
    <mergeCell ref="B7:D7"/>
    <mergeCell ref="E7:G7"/>
    <mergeCell ref="H7:J7"/>
    <mergeCell ref="A7:A8"/>
    <mergeCell ref="A1:J1"/>
    <mergeCell ref="A2:J2"/>
    <mergeCell ref="A3:J3"/>
    <mergeCell ref="A5:J5"/>
    <mergeCell ref="A4:J4"/>
  </mergeCells>
  <printOptions horizontalCentered="1"/>
  <pageMargins left="0.47244094488188981" right="0.47244094488188981" top="0.73" bottom="0.39370078740157483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11</vt:lpstr>
      <vt:lpstr>'cuadro 11'!Área_de_impresión</vt:lpstr>
      <vt:lpstr>'cuadro 11'!Títulos_a_imprimir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2026-07-28T14:52:45Z</cp:lastPrinted>
  <dcterms:created xsi:type="dcterms:W3CDTF">2026-07-16T13:37:21Z</dcterms:created>
  <dcterms:modified xsi:type="dcterms:W3CDTF">2026-07-30T13:36:44Z</dcterms:modified>
</cp:coreProperties>
</file>